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LAN_WORK\ปี 2562\25. อัตรากำลังพนักงานราชการ\"/>
    </mc:Choice>
  </mc:AlternateContent>
  <bookViews>
    <workbookView xWindow="0" yWindow="0" windowWidth="28800" windowHeight="12345"/>
  </bookViews>
  <sheets>
    <sheet name="สายอาจารย์" sheetId="1" r:id="rId1"/>
  </sheets>
  <definedNames>
    <definedName name="_xlnm._FilterDatabase" localSheetId="0" hidden="1">สายอาจารย์!$A$6:$L$18</definedName>
    <definedName name="_xlnm.Print_Titles" localSheetId="0">สายอาจารย์!$4:$5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2" i="1"/>
  <c r="K15" i="1"/>
  <c r="L15" i="1"/>
  <c r="L16" i="1" s="1"/>
  <c r="L17" i="1" s="1"/>
  <c r="K14" i="1"/>
  <c r="H14" i="1" l="1"/>
  <c r="K11" i="1"/>
  <c r="H11" i="1"/>
  <c r="K8" i="1"/>
  <c r="H8" i="1"/>
  <c r="H12" i="1" l="1"/>
  <c r="H15" i="1"/>
  <c r="K9" i="1"/>
  <c r="H9" i="1"/>
  <c r="L8" i="1"/>
  <c r="L14" i="1"/>
  <c r="L12" i="1" l="1"/>
  <c r="L9" i="1"/>
</calcChain>
</file>

<file path=xl/sharedStrings.xml><?xml version="1.0" encoding="utf-8"?>
<sst xmlns="http://schemas.openxmlformats.org/spreadsheetml/2006/main" count="32" uniqueCount="28">
  <si>
    <t>มหาวิทยาลัยราชภัฏเลย</t>
  </si>
  <si>
    <t>รหัสวิชา</t>
  </si>
  <si>
    <t>ชื่อวิชา</t>
  </si>
  <si>
    <t>จำนวน
หน่วยกิต</t>
  </si>
  <si>
    <t>ระดับ
การศึกษา</t>
  </si>
  <si>
    <t>ภาคบรรยาย</t>
  </si>
  <si>
    <t>ภาคปฏิบัติ</t>
  </si>
  <si>
    <t>จำนวน
อาจารย์
ที่พึงมี</t>
  </si>
  <si>
    <t>จำนวน
กลุ่ม</t>
  </si>
  <si>
    <t>จำนวน
ชั่วโมง</t>
  </si>
  <si>
    <t>รวมชั่วโมง
บรรยายต่อ
สัปดาห์</t>
  </si>
  <si>
    <t>รวมชั่วโมง
ปฏิบัติต่อ
ต่อสัปดาห์</t>
  </si>
  <si>
    <t>ภาคเรียน 1</t>
  </si>
  <si>
    <t>รวม</t>
  </si>
  <si>
    <t>จำนวนอาจารย์ที่พึงมี(ภาคเรียนที่มีภาระงานสอนมากสุด)</t>
  </si>
  <si>
    <t>จำนวนอาจารย์ที่พึงมี(ปรับเป็นจำนวนเต็ม)</t>
  </si>
  <si>
    <t>ภาคเรียน 2</t>
  </si>
  <si>
    <t>ภาคเรียน 3</t>
  </si>
  <si>
    <t>หมายเหตุ</t>
  </si>
  <si>
    <t xml:space="preserve"> 1. กรณีของภาคปฏิบัติช่องรวมชั่วโมงปฏิบัติต่อสัปดาห์ต้องแปลงเป็นชั่วโมงบรรยายต่อสัปดาห์ โดยนำ 1.5 </t>
  </si>
  <si>
    <t xml:space="preserve">     ไปหารชั่วโมงปฏิบัติ</t>
  </si>
  <si>
    <t xml:space="preserve"> 2. จำนวนอาจารย์ที่พึงมีต่อภาคการศึกษา</t>
  </si>
  <si>
    <t xml:space="preserve">     ระดับปริญญาตรี หรือต่ำกว่า</t>
  </si>
  <si>
    <t>15</t>
  </si>
  <si>
    <t>= รวมชั่วโมงบรรยายต่อสัปดาห์ + รวมชั่วโมงปฏิบัติต่อสัปดาห์</t>
  </si>
  <si>
    <t>ภาคผนวก  ก  ตารางแสดงภาระงานสอน (สายวิชาการ) ประกอบการขอกรอบอัตรากำลังพนักงานราชการ รอบที่ 5 (ปีงบประมาณ พ.ศ. 2564 – 2567)</t>
  </si>
  <si>
    <t>1.คณะ...............................................</t>
  </si>
  <si>
    <t>จำนวนนักศึกษาที่
ลงทะเบียนเรียน
ปีการศึกษา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</si>
</sst>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/>
    </xf>
    <xf numFmtId="0" fontId="4" fillId="0" borderId="0" xfId="1" applyNumberFormat="1" applyFont="1" applyFill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>
      <alignment horizontal="center" vertical="center" wrapText="1"/>
    </xf>
  </cellXfs>
  <cellStyles count="2">
    <cellStyle name="ปกติ" xfId="0" builtinId="0"/>
    <cellStyle name="ปกติ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3"/>
  <sheetViews>
    <sheetView tabSelected="1" view="pageBreakPreview" zoomScale="120" zoomScaleNormal="110" zoomScaleSheetLayoutView="120" workbookViewId="0">
      <pane ySplit="5" topLeftCell="A6" activePane="bottomLeft" state="frozen"/>
      <selection pane="bottomLeft" activeCell="J15" sqref="J15"/>
    </sheetView>
  </sheetViews>
  <sheetFormatPr defaultRowHeight="18.75" x14ac:dyDescent="0.2"/>
  <cols>
    <col min="1" max="1" width="8.42578125" style="1" customWidth="1"/>
    <col min="2" max="2" width="74.28515625" style="1" customWidth="1"/>
    <col min="3" max="3" width="9" style="11" customWidth="1"/>
    <col min="4" max="4" width="10.5703125" style="1" customWidth="1"/>
    <col min="5" max="5" width="9.85546875" style="1" customWidth="1"/>
    <col min="6" max="6" width="7" style="11" customWidth="1"/>
    <col min="7" max="7" width="7.140625" style="11" customWidth="1"/>
    <col min="8" max="8" width="9.85546875" style="11" customWidth="1"/>
    <col min="9" max="9" width="7.42578125" style="11" customWidth="1"/>
    <col min="10" max="10" width="8.28515625" style="11" customWidth="1"/>
    <col min="11" max="11" width="9.7109375" style="11" customWidth="1"/>
    <col min="12" max="12" width="7.7109375" style="1" customWidth="1"/>
    <col min="13" max="16384" width="9.140625" style="1"/>
  </cols>
  <sheetData>
    <row r="1" spans="1:12" ht="19.5" x14ac:dyDescent="0.2">
      <c r="A1" s="21" t="s">
        <v>25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9.5" x14ac:dyDescent="0.2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" customHeight="1" x14ac:dyDescent="0.2"/>
    <row r="4" spans="1:12" ht="61.5" customHeight="1" x14ac:dyDescent="0.2">
      <c r="A4" s="22" t="s">
        <v>1</v>
      </c>
      <c r="B4" s="22" t="s">
        <v>2</v>
      </c>
      <c r="C4" s="23" t="s">
        <v>3</v>
      </c>
      <c r="D4" s="24" t="s">
        <v>27</v>
      </c>
      <c r="E4" s="23" t="s">
        <v>4</v>
      </c>
      <c r="F4" s="22" t="s">
        <v>5</v>
      </c>
      <c r="G4" s="22"/>
      <c r="H4" s="22"/>
      <c r="I4" s="22" t="s">
        <v>6</v>
      </c>
      <c r="J4" s="22"/>
      <c r="K4" s="22"/>
      <c r="L4" s="23" t="s">
        <v>7</v>
      </c>
    </row>
    <row r="5" spans="1:12" ht="56.25" x14ac:dyDescent="0.2">
      <c r="A5" s="22"/>
      <c r="B5" s="22"/>
      <c r="C5" s="22"/>
      <c r="D5" s="25"/>
      <c r="E5" s="22"/>
      <c r="F5" s="3" t="s">
        <v>8</v>
      </c>
      <c r="G5" s="3" t="s">
        <v>9</v>
      </c>
      <c r="H5" s="3" t="s">
        <v>10</v>
      </c>
      <c r="I5" s="3" t="s">
        <v>8</v>
      </c>
      <c r="J5" s="3" t="s">
        <v>9</v>
      </c>
      <c r="K5" s="3" t="s">
        <v>11</v>
      </c>
      <c r="L5" s="22"/>
    </row>
    <row r="6" spans="1:12" s="5" customFormat="1" x14ac:dyDescent="0.2">
      <c r="A6" s="18" t="s">
        <v>26</v>
      </c>
      <c r="B6" s="19"/>
      <c r="C6" s="19"/>
      <c r="D6" s="18"/>
      <c r="E6" s="18"/>
      <c r="F6" s="19"/>
      <c r="G6" s="19"/>
      <c r="H6" s="19"/>
      <c r="I6" s="19"/>
      <c r="J6" s="19"/>
      <c r="K6" s="19"/>
      <c r="L6" s="19"/>
    </row>
    <row r="7" spans="1:12" s="5" customFormat="1" x14ac:dyDescent="0.2">
      <c r="A7" s="4" t="s">
        <v>12</v>
      </c>
      <c r="B7" s="4"/>
      <c r="C7" s="2"/>
      <c r="D7" s="4"/>
      <c r="E7" s="4"/>
      <c r="F7" s="2"/>
      <c r="G7" s="2"/>
      <c r="H7" s="2"/>
      <c r="I7" s="2"/>
      <c r="J7" s="2"/>
      <c r="K7" s="9"/>
      <c r="L7" s="9"/>
    </row>
    <row r="8" spans="1:12" x14ac:dyDescent="0.2">
      <c r="A8" s="6"/>
      <c r="B8" s="6"/>
      <c r="C8" s="7"/>
      <c r="D8" s="6"/>
      <c r="E8" s="7"/>
      <c r="F8" s="7"/>
      <c r="G8" s="7"/>
      <c r="H8" s="7">
        <f t="shared" ref="H8:H14" si="0">F8*G8</f>
        <v>0</v>
      </c>
      <c r="I8" s="7"/>
      <c r="J8" s="7"/>
      <c r="K8" s="8">
        <f t="shared" ref="K8:K11" si="1">I8*J8/1.5</f>
        <v>0</v>
      </c>
      <c r="L8" s="8">
        <f t="shared" ref="L8:L14" si="2">(H8+K8)/15</f>
        <v>0</v>
      </c>
    </row>
    <row r="9" spans="1:12" s="5" customFormat="1" x14ac:dyDescent="0.2">
      <c r="A9" s="4" t="s">
        <v>13</v>
      </c>
      <c r="B9" s="4"/>
      <c r="C9" s="2"/>
      <c r="D9" s="4"/>
      <c r="E9" s="4"/>
      <c r="F9" s="2"/>
      <c r="G9" s="2"/>
      <c r="H9" s="2">
        <f>SUM(H8:H8)</f>
        <v>0</v>
      </c>
      <c r="I9" s="2"/>
      <c r="J9" s="2"/>
      <c r="K9" s="9">
        <f>SUM(K8:K8)</f>
        <v>0</v>
      </c>
      <c r="L9" s="9">
        <f>SUM(L8:L8)</f>
        <v>0</v>
      </c>
    </row>
    <row r="10" spans="1:12" s="5" customFormat="1" x14ac:dyDescent="0.2">
      <c r="A10" s="4" t="s">
        <v>16</v>
      </c>
      <c r="B10" s="4"/>
      <c r="C10" s="2"/>
      <c r="D10" s="4"/>
      <c r="E10" s="4"/>
      <c r="F10" s="2"/>
      <c r="G10" s="2"/>
      <c r="H10" s="2"/>
      <c r="I10" s="2"/>
      <c r="J10" s="2"/>
      <c r="K10" s="9"/>
      <c r="L10" s="9"/>
    </row>
    <row r="11" spans="1:12" x14ac:dyDescent="0.2">
      <c r="A11" s="6"/>
      <c r="B11" s="6"/>
      <c r="C11" s="7"/>
      <c r="D11" s="6"/>
      <c r="E11" s="7"/>
      <c r="F11" s="7"/>
      <c r="G11" s="7"/>
      <c r="H11" s="7">
        <f t="shared" si="0"/>
        <v>0</v>
      </c>
      <c r="I11" s="7"/>
      <c r="J11" s="7"/>
      <c r="K11" s="8">
        <f t="shared" si="1"/>
        <v>0</v>
      </c>
      <c r="L11" s="8">
        <f>(H11+K11)/15</f>
        <v>0</v>
      </c>
    </row>
    <row r="12" spans="1:12" s="5" customFormat="1" x14ac:dyDescent="0.2">
      <c r="A12" s="4" t="s">
        <v>13</v>
      </c>
      <c r="B12" s="4"/>
      <c r="C12" s="2"/>
      <c r="D12" s="4"/>
      <c r="E12" s="4"/>
      <c r="F12" s="2"/>
      <c r="G12" s="2"/>
      <c r="H12" s="2">
        <f>SUM(H11:H11)</f>
        <v>0</v>
      </c>
      <c r="I12" s="2"/>
      <c r="J12" s="2"/>
      <c r="K12" s="9">
        <f>SUM(K11:K11)</f>
        <v>0</v>
      </c>
      <c r="L12" s="9">
        <f>SUM(L11:L11)</f>
        <v>0</v>
      </c>
    </row>
    <row r="13" spans="1:12" s="5" customFormat="1" x14ac:dyDescent="0.2">
      <c r="A13" s="4" t="s">
        <v>17</v>
      </c>
      <c r="B13" s="4"/>
      <c r="C13" s="2"/>
      <c r="D13" s="4"/>
      <c r="E13" s="4"/>
      <c r="F13" s="2"/>
      <c r="G13" s="2"/>
      <c r="H13" s="2"/>
      <c r="I13" s="2"/>
      <c r="J13" s="2"/>
      <c r="K13" s="9"/>
      <c r="L13" s="9"/>
    </row>
    <row r="14" spans="1:12" x14ac:dyDescent="0.2">
      <c r="A14" s="6"/>
      <c r="B14" s="6"/>
      <c r="C14" s="7"/>
      <c r="D14" s="6"/>
      <c r="E14" s="7"/>
      <c r="F14" s="7"/>
      <c r="G14" s="7"/>
      <c r="H14" s="7">
        <f t="shared" si="0"/>
        <v>0</v>
      </c>
      <c r="I14" s="7"/>
      <c r="J14" s="7"/>
      <c r="K14" s="8">
        <f>I14*J14/1.5</f>
        <v>0</v>
      </c>
      <c r="L14" s="8">
        <f t="shared" si="2"/>
        <v>0</v>
      </c>
    </row>
    <row r="15" spans="1:12" s="5" customFormat="1" x14ac:dyDescent="0.2">
      <c r="A15" s="4" t="s">
        <v>13</v>
      </c>
      <c r="B15" s="4"/>
      <c r="C15" s="2"/>
      <c r="D15" s="4"/>
      <c r="E15" s="4"/>
      <c r="F15" s="2"/>
      <c r="G15" s="2"/>
      <c r="H15" s="2">
        <f>SUM(H14:H14)</f>
        <v>0</v>
      </c>
      <c r="I15" s="2"/>
      <c r="J15" s="2"/>
      <c r="K15" s="9">
        <f>SUM(K14:K14)</f>
        <v>0</v>
      </c>
      <c r="L15" s="9">
        <f>SUM(L14:L14)</f>
        <v>0</v>
      </c>
    </row>
    <row r="16" spans="1:12" s="5" customFormat="1" x14ac:dyDescent="0.2">
      <c r="A16" s="4" t="s">
        <v>14</v>
      </c>
      <c r="B16" s="4"/>
      <c r="C16" s="2"/>
      <c r="D16" s="4"/>
      <c r="E16" s="4"/>
      <c r="F16" s="2"/>
      <c r="G16" s="2"/>
      <c r="H16" s="2"/>
      <c r="I16" s="2"/>
      <c r="J16" s="2"/>
      <c r="K16" s="9"/>
      <c r="L16" s="9">
        <f>MAX(L8:L15)</f>
        <v>0</v>
      </c>
    </row>
    <row r="17" spans="1:12" s="5" customFormat="1" x14ac:dyDescent="0.2">
      <c r="A17" s="4" t="s">
        <v>15</v>
      </c>
      <c r="B17" s="4"/>
      <c r="C17" s="2"/>
      <c r="D17" s="4"/>
      <c r="E17" s="4"/>
      <c r="F17" s="2"/>
      <c r="G17" s="2"/>
      <c r="H17" s="2"/>
      <c r="I17" s="2"/>
      <c r="J17" s="2"/>
      <c r="K17" s="9"/>
      <c r="L17" s="10">
        <f>ROUNDUP(L16,0)</f>
        <v>0</v>
      </c>
    </row>
    <row r="18" spans="1:12" s="5" customFormat="1" x14ac:dyDescent="0.2">
      <c r="A18" s="4"/>
      <c r="B18" s="4"/>
      <c r="C18" s="2"/>
      <c r="D18" s="4"/>
      <c r="E18" s="4"/>
      <c r="F18" s="2"/>
      <c r="G18" s="2"/>
      <c r="H18" s="2"/>
      <c r="I18" s="2"/>
      <c r="J18" s="2"/>
      <c r="K18" s="9"/>
      <c r="L18" s="10"/>
    </row>
    <row r="19" spans="1:12" ht="9" customHeight="1" x14ac:dyDescent="0.2"/>
    <row r="20" spans="1:12" x14ac:dyDescent="0.2">
      <c r="A20" s="12" t="s">
        <v>18</v>
      </c>
      <c r="B20" s="13" t="s">
        <v>19</v>
      </c>
      <c r="C20" s="14"/>
      <c r="D20" s="14"/>
      <c r="E20" s="14"/>
      <c r="F20" s="14"/>
      <c r="G20" s="14"/>
      <c r="H20" s="14"/>
      <c r="I20" s="14"/>
      <c r="J20" s="14"/>
    </row>
    <row r="21" spans="1:12" x14ac:dyDescent="0.2">
      <c r="A21" s="14"/>
      <c r="B21" s="14" t="s">
        <v>20</v>
      </c>
      <c r="C21" s="14"/>
      <c r="D21" s="14"/>
      <c r="E21" s="14"/>
      <c r="F21" s="14"/>
      <c r="G21" s="14"/>
      <c r="H21" s="14"/>
      <c r="I21" s="14"/>
      <c r="J21" s="14"/>
    </row>
    <row r="22" spans="1:12" x14ac:dyDescent="0.2">
      <c r="A22" s="14"/>
      <c r="B22" s="14" t="s">
        <v>21</v>
      </c>
      <c r="C22" s="15" t="s">
        <v>24</v>
      </c>
      <c r="D22" s="15"/>
      <c r="E22" s="15"/>
      <c r="F22" s="15"/>
      <c r="G22" s="20"/>
    </row>
    <row r="23" spans="1:12" x14ac:dyDescent="0.2">
      <c r="A23" s="14"/>
      <c r="B23" s="14" t="s">
        <v>22</v>
      </c>
      <c r="C23" s="14"/>
      <c r="D23" s="14"/>
      <c r="E23" s="16" t="s">
        <v>23</v>
      </c>
      <c r="F23" s="17"/>
      <c r="G23" s="20"/>
    </row>
  </sheetData>
  <mergeCells count="10">
    <mergeCell ref="A1:L1"/>
    <mergeCell ref="A2:L2"/>
    <mergeCell ref="A4:A5"/>
    <mergeCell ref="B4:B5"/>
    <mergeCell ref="C4:C5"/>
    <mergeCell ref="E4:E5"/>
    <mergeCell ref="F4:H4"/>
    <mergeCell ref="I4:K4"/>
    <mergeCell ref="L4:L5"/>
    <mergeCell ref="D4:D5"/>
  </mergeCells>
  <pageMargins left="0.59055118110236227" right="0.11811023622047245" top="0.55118110236220474" bottom="0.19685039370078741" header="0.31496062992125984" footer="0.31496062992125984"/>
  <pageSetup paperSize="9" scale="83" fitToHeight="0" orientation="landscape" useFirstPageNumber="1" r:id="rId1"/>
  <headerFooter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สายอาจารย์</vt:lpstr>
      <vt:lpstr>สายอาจารย์!Print_Titles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lru2561</dc:creator>
  <cp:lastModifiedBy>lru2561</cp:lastModifiedBy>
  <cp:lastPrinted>2020-03-13T04:04:34Z</cp:lastPrinted>
  <dcterms:created xsi:type="dcterms:W3CDTF">2020-03-12T06:42:52Z</dcterms:created>
  <dcterms:modified xsi:type="dcterms:W3CDTF">2020-03-20T04:29:31Z</dcterms:modified>
</cp:coreProperties>
</file>